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activeTab="1"/>
  </bookViews>
  <sheets>
    <sheet name="TAB A" sheetId="1" r:id="rId1"/>
    <sheet name="TAB A1" sheetId="2" r:id="rId2"/>
  </sheets>
  <calcPr calcId="145621"/>
</workbook>
</file>

<file path=xl/calcChain.xml><?xml version="1.0" encoding="utf-8"?>
<calcChain xmlns="http://schemas.openxmlformats.org/spreadsheetml/2006/main">
  <c r="E27" i="2" l="1"/>
  <c r="C27" i="2" l="1"/>
  <c r="D28" i="1"/>
  <c r="C28" i="1"/>
  <c r="D27" i="2" l="1"/>
</calcChain>
</file>

<file path=xl/sharedStrings.xml><?xml version="1.0" encoding="utf-8"?>
<sst xmlns="http://schemas.openxmlformats.org/spreadsheetml/2006/main" count="83" uniqueCount="42">
  <si>
    <t>REGIONE</t>
  </si>
  <si>
    <t>Famiglie con reddito inferiore a    € 15.493,71 (1)</t>
  </si>
  <si>
    <t>Alunni (2)</t>
  </si>
  <si>
    <t>Stima alunni meno abbienti (3)</t>
  </si>
  <si>
    <t>Somme da attribuire alle Regioni e alle Province autonome (4)</t>
  </si>
  <si>
    <t>%</t>
  </si>
  <si>
    <t>N.</t>
  </si>
  <si>
    <t>€</t>
  </si>
  <si>
    <t>a</t>
  </si>
  <si>
    <t>b</t>
  </si>
  <si>
    <t>c=b*a/100</t>
  </si>
  <si>
    <t>Piemonte</t>
  </si>
  <si>
    <t>Valle d'Aosta/Vallée d'Aoste</t>
  </si>
  <si>
    <t>Lombardia</t>
  </si>
  <si>
    <t>Veneto</t>
  </si>
  <si>
    <t>Friuli-Venezia Giulia</t>
  </si>
  <si>
    <t>Liguria</t>
  </si>
  <si>
    <t>Emilia-Romagna</t>
  </si>
  <si>
    <t>Toscana</t>
  </si>
  <si>
    <t>Umbria</t>
  </si>
  <si>
    <t>Marche</t>
  </si>
  <si>
    <t>Lazio</t>
  </si>
  <si>
    <t>Abruzzo</t>
  </si>
  <si>
    <t>Molise</t>
  </si>
  <si>
    <t>Campania</t>
  </si>
  <si>
    <t>Puglia</t>
  </si>
  <si>
    <t>Basilicata</t>
  </si>
  <si>
    <t>Calabria</t>
  </si>
  <si>
    <t>Sicilia</t>
  </si>
  <si>
    <t>Sardegna</t>
  </si>
  <si>
    <t>ITALIA</t>
  </si>
  <si>
    <t>(4) Somme attribuite alle regioni in proporzione al numero di alunni appartenenti alle famiglie meno abbienti</t>
  </si>
  <si>
    <t>(*) Le somme spettanti in sede di riparto alle province autonome di Trento e Bolzano, per effetto delle disposizioni di cui all'art.2. comma 109, legge n.191/2009, costituiscono economie per il Bilancio dello Stato.</t>
  </si>
  <si>
    <t>TABELLA A - Piano di riparto dei fondi destinati alla fornitura dei libri di testo in favore degli alunni che adempiono all'obbligo scolastico secondo la distribuzione degli alunni meno abbienti stimata sulla base della percentuale delle famiglie con reddito disponibile netto (inclusi i fitti figurativi) inferiore a € 15.493,71 per Regione -</t>
  </si>
  <si>
    <r>
      <t>d=c/c</t>
    </r>
    <r>
      <rPr>
        <b/>
        <vertAlign val="subscript"/>
        <sz val="9"/>
        <rFont val="Arial"/>
        <family val="2"/>
      </rPr>
      <t>tot</t>
    </r>
    <r>
      <rPr>
        <b/>
        <sz val="9"/>
        <rFont val="Arial"/>
        <family val="2"/>
      </rPr>
      <t>*d</t>
    </r>
    <r>
      <rPr>
        <b/>
        <vertAlign val="subscript"/>
        <sz val="9"/>
        <rFont val="Arial"/>
        <family val="2"/>
      </rPr>
      <t>tot</t>
    </r>
  </si>
  <si>
    <t>(1) Istat, Indagine sulle condizioni di vita delle famiglie (EU-SILC) - anno 2012</t>
  </si>
  <si>
    <t>(2) Numero alunni riferiti all'anno scolastico 2012/13</t>
  </si>
  <si>
    <t>(3) Alunni che presumibilmente appartengono alla fascia delle famiglie con reddito inferiore ad € 15.493,71 (già £ 30 milioni); il numero degli alunni meno abbienti è stato calcolato rapportando il numero complessivo degli alunni interessati della regione al valore percentuale delle rispettive famiglie con reddito precitato.</t>
  </si>
  <si>
    <t>TABELLA A/1 - Piano di riparto dei fondi destinati alla fornitura, anche in comodato, dei libri di testo in favore degli alunni della scuola secondaria superiore secondo la distribuzione degli alunni meno abbienti stimata sulla base della percentuale delle famiglie con reddito disponibile netto  (inclusi i fitti figurativi) inferiore a € 15.493,71 per Regione.</t>
  </si>
  <si>
    <t>Trento*</t>
  </si>
  <si>
    <t>Bolzano-Bozen*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</si>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</sst>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0.0"/>
    <numFmt numFmtId="165" formatCode="_-* #,##0_-;\-* #,##0_-;_-* &quot;-&quot;??_-;_-@_-"/>
  </numFmts>
  <fonts count="12" x14ac:knownFonts="1">
    <font>
      <sz val="11"/>
      <color theme="1"/>
      <name val="Calibri"/>
      <family val="2"/>
      <scheme val="minor"/>
    </font>
    <font>
      <sz val="11"/>
      <color theme="1"/>
      <name val="Calibri"/>
      <family val="2"/>
      <scheme val="minor"/>
    </font>
    <font>
      <b/>
      <sz val="12"/>
      <color indexed="18"/>
      <name val="Arial"/>
      <family val="2"/>
    </font>
    <font>
      <sz val="9"/>
      <color indexed="18"/>
      <name val="Arial"/>
      <family val="2"/>
    </font>
    <font>
      <sz val="8"/>
      <name val="Arial"/>
      <family val="2"/>
    </font>
    <font>
      <b/>
      <sz val="9"/>
      <name val="Arial"/>
      <family val="2"/>
    </font>
    <font>
      <sz val="11"/>
      <name val="Calibri"/>
      <family val="2"/>
      <scheme val="minor"/>
    </font>
    <font>
      <b/>
      <vertAlign val="subscript"/>
      <sz val="9"/>
      <name val="Arial"/>
      <family val="2"/>
    </font>
    <font>
      <sz val="9"/>
      <name val="Arial"/>
      <family val="2"/>
    </font>
    <font>
      <b/>
      <sz val="8"/>
      <name val="Arial"/>
      <family val="2"/>
    </font>
    <font>
      <b/>
      <sz val="10"/>
      <name val="Arial"/>
      <family val="2"/>
    </font>
    <font>
      <sz val="12"/>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2" fillId="2" borderId="0" xfId="0" applyFont="1" applyFill="1" applyAlignment="1">
      <alignment horizontal="left" vertical="top" wrapText="1"/>
    </xf>
    <xf numFmtId="0" fontId="2" fillId="2" borderId="1" xfId="0" applyFont="1" applyFill="1" applyBorder="1" applyAlignment="1">
      <alignment horizontal="left" vertical="top" wrapText="1"/>
    </xf>
    <xf numFmtId="0" fontId="0" fillId="0" borderId="0" xfId="0" applyAlignment="1">
      <alignment vertical="center" wrapText="1"/>
    </xf>
    <xf numFmtId="0" fontId="3" fillId="2" borderId="0" xfId="0" applyFont="1" applyFill="1"/>
    <xf numFmtId="165" fontId="3" fillId="2" borderId="0" xfId="1" applyNumberFormat="1" applyFont="1" applyFill="1" applyBorder="1" applyAlignment="1">
      <alignment vertical="top" wrapText="1"/>
    </xf>
    <xf numFmtId="0" fontId="3" fillId="2" borderId="0" xfId="0" applyFont="1" applyFill="1" applyBorder="1"/>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164" fontId="8" fillId="2" borderId="2" xfId="0" applyNumberFormat="1" applyFont="1" applyFill="1" applyBorder="1" applyAlignment="1">
      <alignment horizontal="right" vertical="top"/>
    </xf>
    <xf numFmtId="164" fontId="8" fillId="2" borderId="3" xfId="0" applyNumberFormat="1" applyFont="1" applyFill="1" applyBorder="1" applyAlignment="1">
      <alignment horizontal="right" vertical="top"/>
    </xf>
    <xf numFmtId="0" fontId="5" fillId="2" borderId="4" xfId="0" applyFont="1" applyFill="1" applyBorder="1" applyAlignment="1">
      <alignment horizontal="left" vertical="top" wrapText="1"/>
    </xf>
    <xf numFmtId="164" fontId="5" fillId="2" borderId="4" xfId="0" applyNumberFormat="1" applyFont="1" applyFill="1" applyBorder="1" applyAlignment="1">
      <alignment horizontal="right" vertical="top"/>
    </xf>
    <xf numFmtId="41" fontId="5" fillId="0" borderId="4" xfId="1" applyNumberFormat="1" applyFont="1" applyFill="1" applyBorder="1" applyAlignment="1">
      <alignment vertical="top"/>
    </xf>
    <xf numFmtId="41" fontId="5" fillId="2" borderId="4" xfId="1" applyNumberFormat="1" applyFont="1" applyFill="1" applyBorder="1" applyAlignment="1">
      <alignment vertical="top"/>
    </xf>
    <xf numFmtId="0" fontId="9" fillId="2" borderId="0" xfId="0" applyFont="1" applyFill="1" applyAlignment="1">
      <alignment horizontal="left" vertical="top" wrapText="1"/>
    </xf>
    <xf numFmtId="0" fontId="0" fillId="0" borderId="0" xfId="0" applyBorder="1"/>
    <xf numFmtId="0" fontId="5" fillId="2" borderId="4" xfId="0" applyFont="1" applyFill="1" applyBorder="1" applyAlignment="1">
      <alignment horizontal="left" vertical="center" wrapText="1"/>
    </xf>
    <xf numFmtId="164" fontId="5" fillId="2" borderId="4" xfId="0" applyNumberFormat="1" applyFont="1" applyFill="1" applyBorder="1" applyAlignment="1">
      <alignment horizontal="right" vertical="center"/>
    </xf>
    <xf numFmtId="41" fontId="5" fillId="0" borderId="4" xfId="1" applyNumberFormat="1" applyFont="1" applyFill="1" applyBorder="1" applyAlignment="1">
      <alignment vertical="center"/>
    </xf>
    <xf numFmtId="41" fontId="5" fillId="2" borderId="4" xfId="1" applyNumberFormat="1" applyFont="1" applyFill="1" applyBorder="1" applyAlignment="1">
      <alignment vertical="center"/>
    </xf>
    <xf numFmtId="4" fontId="10" fillId="0" borderId="0" xfId="0" applyNumberFormat="1" applyFont="1"/>
    <xf numFmtId="0" fontId="6" fillId="0" borderId="0" xfId="0" applyFont="1"/>
    <xf numFmtId="0" fontId="5" fillId="2" borderId="0" xfId="0" applyFont="1" applyFill="1" applyBorder="1" applyAlignment="1">
      <alignment horizontal="left" vertical="center" wrapText="1"/>
    </xf>
    <xf numFmtId="164" fontId="5" fillId="2" borderId="0" xfId="0" applyNumberFormat="1" applyFont="1" applyFill="1" applyBorder="1" applyAlignment="1">
      <alignment horizontal="right" vertical="center"/>
    </xf>
    <xf numFmtId="41" fontId="5" fillId="2" borderId="0" xfId="1" applyNumberFormat="1" applyFont="1" applyFill="1" applyBorder="1" applyAlignment="1">
      <alignment vertical="center"/>
    </xf>
    <xf numFmtId="41" fontId="5" fillId="0" borderId="0" xfId="1" applyNumberFormat="1" applyFont="1" applyFill="1" applyBorder="1" applyAlignment="1">
      <alignment vertical="center"/>
    </xf>
    <xf numFmtId="0" fontId="11" fillId="2" borderId="0" xfId="0" applyFont="1" applyFill="1"/>
    <xf numFmtId="165" fontId="11" fillId="2" borderId="0" xfId="1" applyNumberFormat="1" applyFont="1" applyFill="1" applyBorder="1" applyAlignment="1">
      <alignment vertical="top" wrapText="1"/>
    </xf>
    <xf numFmtId="0" fontId="11" fillId="2" borderId="0" xfId="0" applyFont="1" applyFill="1" applyBorder="1"/>
    <xf numFmtId="0" fontId="5" fillId="2" borderId="2" xfId="0" applyFont="1" applyFill="1" applyBorder="1" applyAlignment="1">
      <alignment horizontal="left" vertical="top" wrapText="1"/>
    </xf>
    <xf numFmtId="41" fontId="8" fillId="0" borderId="2" xfId="1" applyNumberFormat="1" applyFont="1" applyFill="1" applyBorder="1" applyAlignment="1">
      <alignment vertical="top"/>
    </xf>
    <xf numFmtId="0" fontId="5" fillId="2" borderId="3" xfId="0" applyFont="1" applyFill="1" applyBorder="1" applyAlignment="1">
      <alignment horizontal="left" vertical="top" wrapText="1"/>
    </xf>
    <xf numFmtId="41" fontId="8" fillId="0" borderId="3" xfId="1" applyNumberFormat="1" applyFont="1" applyFill="1" applyBorder="1" applyAlignment="1">
      <alignment vertical="top"/>
    </xf>
    <xf numFmtId="0" fontId="5" fillId="0" borderId="2" xfId="0" applyFont="1" applyFill="1" applyBorder="1" applyAlignment="1">
      <alignment vertical="center" wrapText="1"/>
    </xf>
    <xf numFmtId="0" fontId="6" fillId="0" borderId="2" xfId="0" applyFont="1" applyBorder="1" applyAlignment="1">
      <alignment vertical="center" wrapText="1"/>
    </xf>
    <xf numFmtId="0" fontId="5" fillId="2" borderId="2" xfId="0" applyFont="1" applyFill="1" applyBorder="1" applyAlignment="1">
      <alignment horizontal="center" vertical="center" wrapText="1"/>
    </xf>
    <xf numFmtId="0" fontId="9" fillId="2" borderId="0" xfId="0" applyFont="1" applyFill="1" applyAlignment="1">
      <alignment horizontal="left" vertical="top" wrapText="1"/>
    </xf>
    <xf numFmtId="0" fontId="4" fillId="0" borderId="0" xfId="0" applyFont="1" applyAlignment="1">
      <alignment horizontal="left" wrapText="1"/>
    </xf>
    <xf numFmtId="0" fontId="4" fillId="0" borderId="0" xfId="0" applyFont="1" applyAlignment="1">
      <alignment horizontal="left"/>
    </xf>
    <xf numFmtId="0" fontId="5" fillId="0" borderId="2" xfId="0" applyFont="1" applyFill="1" applyBorder="1" applyAlignment="1">
      <alignment horizontal="left" vertical="top"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election activeCell="I27" sqref="I27"/>
    </sheetView>
  </sheetViews>
  <sheetFormatPr defaultRowHeight="15" x14ac:dyDescent="0.25"/>
  <cols>
    <col min="1" max="1" width="28.85546875" customWidth="1"/>
    <col min="2" max="2" width="13.85546875" customWidth="1"/>
    <col min="3" max="3" width="14.7109375" customWidth="1"/>
    <col min="4" max="4" width="21" customWidth="1"/>
    <col min="5" max="5" width="21.5703125" customWidth="1"/>
  </cols>
  <sheetData>
    <row r="1" spans="1:7" ht="3" customHeight="1" x14ac:dyDescent="0.25">
      <c r="A1" s="1"/>
      <c r="B1" s="1"/>
      <c r="C1" s="1"/>
      <c r="D1" s="1"/>
      <c r="E1" s="2"/>
    </row>
    <row r="2" spans="1:7" ht="48.75" customHeight="1" x14ac:dyDescent="0.25">
      <c r="A2" s="34" t="s">
        <v>33</v>
      </c>
      <c r="B2" s="35"/>
      <c r="C2" s="35"/>
      <c r="D2" s="35"/>
      <c r="E2" s="35"/>
      <c r="F2" s="3"/>
      <c r="G2" s="3"/>
    </row>
    <row r="3" spans="1:7" ht="28.5" customHeight="1" x14ac:dyDescent="0.25">
      <c r="A3" s="36" t="s">
        <v>0</v>
      </c>
      <c r="B3" s="36" t="s">
        <v>1</v>
      </c>
      <c r="C3" s="36" t="s">
        <v>2</v>
      </c>
      <c r="D3" s="36" t="s">
        <v>3</v>
      </c>
      <c r="E3" s="36" t="s">
        <v>4</v>
      </c>
    </row>
    <row r="4" spans="1:7" ht="19.5" customHeight="1" x14ac:dyDescent="0.25">
      <c r="A4" s="36"/>
      <c r="B4" s="36"/>
      <c r="C4" s="36"/>
      <c r="D4" s="36"/>
      <c r="E4" s="36"/>
    </row>
    <row r="5" spans="1:7" ht="10.5" customHeight="1" x14ac:dyDescent="0.25">
      <c r="A5" s="36"/>
      <c r="B5" s="7" t="s">
        <v>5</v>
      </c>
      <c r="C5" s="8" t="s">
        <v>6</v>
      </c>
      <c r="D5" s="8" t="s">
        <v>6</v>
      </c>
      <c r="E5" s="7" t="s">
        <v>7</v>
      </c>
    </row>
    <row r="6" spans="1:7" ht="15" customHeight="1" x14ac:dyDescent="0.25">
      <c r="A6" s="36"/>
      <c r="B6" s="8" t="s">
        <v>8</v>
      </c>
      <c r="C6" s="8" t="s">
        <v>9</v>
      </c>
      <c r="D6" s="8" t="s">
        <v>10</v>
      </c>
      <c r="E6" s="8" t="s">
        <v>34</v>
      </c>
    </row>
    <row r="7" spans="1:7" ht="12.95" customHeight="1" x14ac:dyDescent="0.25">
      <c r="A7" s="30" t="s">
        <v>11</v>
      </c>
      <c r="B7" s="9">
        <v>12.5</v>
      </c>
      <c r="C7" s="31">
        <v>185448</v>
      </c>
      <c r="D7" s="31">
        <v>23181</v>
      </c>
      <c r="E7" s="31">
        <v>4118475.0952577717</v>
      </c>
    </row>
    <row r="8" spans="1:7" ht="12.95" customHeight="1" x14ac:dyDescent="0.25">
      <c r="A8" s="30" t="s">
        <v>12</v>
      </c>
      <c r="B8" s="9">
        <v>14</v>
      </c>
      <c r="C8" s="31">
        <v>5879</v>
      </c>
      <c r="D8" s="31">
        <v>823.06000000000006</v>
      </c>
      <c r="E8" s="31">
        <v>146229.76195603563</v>
      </c>
    </row>
    <row r="9" spans="1:7" ht="12.95" customHeight="1" x14ac:dyDescent="0.25">
      <c r="A9" s="30" t="s">
        <v>13</v>
      </c>
      <c r="B9" s="9">
        <v>9.1</v>
      </c>
      <c r="C9" s="31">
        <v>418449</v>
      </c>
      <c r="D9" s="31">
        <v>38078.858999999997</v>
      </c>
      <c r="E9" s="31">
        <v>6765317.8226708183</v>
      </c>
    </row>
    <row r="10" spans="1:7" ht="12.95" customHeight="1" x14ac:dyDescent="0.25">
      <c r="A10" s="30" t="s">
        <v>39</v>
      </c>
      <c r="B10" s="9"/>
      <c r="C10" s="31"/>
      <c r="D10" s="31">
        <v>0</v>
      </c>
      <c r="E10" s="31">
        <v>0</v>
      </c>
    </row>
    <row r="11" spans="1:7" ht="12.95" customHeight="1" x14ac:dyDescent="0.25">
      <c r="A11" s="30" t="s">
        <v>40</v>
      </c>
      <c r="B11" s="9"/>
      <c r="C11" s="31"/>
      <c r="D11" s="31">
        <v>0</v>
      </c>
      <c r="E11" s="31">
        <v>0</v>
      </c>
    </row>
    <row r="12" spans="1:7" ht="12.95" customHeight="1" x14ac:dyDescent="0.25">
      <c r="A12" s="30" t="s">
        <v>14</v>
      </c>
      <c r="B12" s="9">
        <v>9.1999999999999993</v>
      </c>
      <c r="C12" s="31">
        <v>222865</v>
      </c>
      <c r="D12" s="31">
        <v>20503.579999999998</v>
      </c>
      <c r="E12" s="31">
        <v>3642788.6455987808</v>
      </c>
    </row>
    <row r="13" spans="1:7" ht="12.95" customHeight="1" x14ac:dyDescent="0.25">
      <c r="A13" s="30" t="s">
        <v>15</v>
      </c>
      <c r="B13" s="9">
        <v>12</v>
      </c>
      <c r="C13" s="31">
        <v>50762</v>
      </c>
      <c r="D13" s="31">
        <v>6091.44</v>
      </c>
      <c r="E13" s="31">
        <v>1082241.6605951858</v>
      </c>
    </row>
    <row r="14" spans="1:7" ht="12.95" customHeight="1" x14ac:dyDescent="0.25">
      <c r="A14" s="30" t="s">
        <v>16</v>
      </c>
      <c r="B14" s="9">
        <v>15.6</v>
      </c>
      <c r="C14" s="31">
        <v>62863</v>
      </c>
      <c r="D14" s="31">
        <v>9806.6280000000006</v>
      </c>
      <c r="E14" s="31">
        <v>1742304.1795633291</v>
      </c>
    </row>
    <row r="15" spans="1:7" ht="12.95" customHeight="1" x14ac:dyDescent="0.25">
      <c r="A15" s="30" t="s">
        <v>17</v>
      </c>
      <c r="B15" s="9">
        <v>7.6</v>
      </c>
      <c r="C15" s="31">
        <v>190992</v>
      </c>
      <c r="D15" s="31">
        <v>14515.392</v>
      </c>
      <c r="E15" s="31">
        <v>2578891.352827915</v>
      </c>
    </row>
    <row r="16" spans="1:7" ht="12.95" customHeight="1" x14ac:dyDescent="0.25">
      <c r="A16" s="30" t="s">
        <v>18</v>
      </c>
      <c r="B16" s="9">
        <v>9.9</v>
      </c>
      <c r="C16" s="31">
        <v>163468</v>
      </c>
      <c r="D16" s="31">
        <v>16183.332</v>
      </c>
      <c r="E16" s="31">
        <v>2875227.548435708</v>
      </c>
    </row>
    <row r="17" spans="1:5" ht="12.95" customHeight="1" x14ac:dyDescent="0.25">
      <c r="A17" s="30" t="s">
        <v>19</v>
      </c>
      <c r="B17" s="9">
        <v>13.7</v>
      </c>
      <c r="C17" s="31">
        <v>39561</v>
      </c>
      <c r="D17" s="31">
        <v>5419.8569999999991</v>
      </c>
      <c r="E17" s="31">
        <v>962924.20837576012</v>
      </c>
    </row>
    <row r="18" spans="1:5" ht="12.95" customHeight="1" x14ac:dyDescent="0.25">
      <c r="A18" s="30" t="s">
        <v>20</v>
      </c>
      <c r="B18" s="9">
        <v>11.6</v>
      </c>
      <c r="C18" s="31">
        <v>72880</v>
      </c>
      <c r="D18" s="31">
        <v>8454.08</v>
      </c>
      <c r="E18" s="31">
        <v>1502002.4128949062</v>
      </c>
    </row>
    <row r="19" spans="1:5" ht="12.95" customHeight="1" x14ac:dyDescent="0.25">
      <c r="A19" s="30" t="s">
        <v>21</v>
      </c>
      <c r="B19" s="9">
        <v>10.199999999999999</v>
      </c>
      <c r="C19" s="31">
        <v>257268</v>
      </c>
      <c r="D19" s="31">
        <v>26241.335999999999</v>
      </c>
      <c r="E19" s="31">
        <v>4662192.6915271645</v>
      </c>
    </row>
    <row r="20" spans="1:5" ht="12.95" customHeight="1" x14ac:dyDescent="0.25">
      <c r="A20" s="30" t="s">
        <v>22</v>
      </c>
      <c r="B20" s="9">
        <v>22.8</v>
      </c>
      <c r="C20" s="31">
        <v>60928</v>
      </c>
      <c r="D20" s="31">
        <v>13891.584000000001</v>
      </c>
      <c r="E20" s="31">
        <v>2468061.8928295304</v>
      </c>
    </row>
    <row r="21" spans="1:5" ht="12.95" customHeight="1" x14ac:dyDescent="0.25">
      <c r="A21" s="30" t="s">
        <v>23</v>
      </c>
      <c r="B21" s="9">
        <v>23.5</v>
      </c>
      <c r="C21" s="31">
        <v>15183</v>
      </c>
      <c r="D21" s="31">
        <v>3568.0049999999997</v>
      </c>
      <c r="E21" s="31">
        <v>633913.10695203859</v>
      </c>
    </row>
    <row r="22" spans="1:5" ht="12.95" customHeight="1" x14ac:dyDescent="0.25">
      <c r="A22" s="30" t="s">
        <v>24</v>
      </c>
      <c r="B22" s="9">
        <v>25</v>
      </c>
      <c r="C22" s="31">
        <v>344514</v>
      </c>
      <c r="D22" s="31">
        <v>86128.5</v>
      </c>
      <c r="E22" s="31">
        <v>15302104.406277081</v>
      </c>
    </row>
    <row r="23" spans="1:5" ht="12.95" customHeight="1" x14ac:dyDescent="0.25">
      <c r="A23" s="30" t="s">
        <v>25</v>
      </c>
      <c r="B23" s="9">
        <v>17.5</v>
      </c>
      <c r="C23" s="31">
        <v>223950</v>
      </c>
      <c r="D23" s="31">
        <v>39191.25</v>
      </c>
      <c r="E23" s="31">
        <v>6962951.8604469672</v>
      </c>
    </row>
    <row r="24" spans="1:5" ht="12.95" customHeight="1" x14ac:dyDescent="0.25">
      <c r="A24" s="30" t="s">
        <v>26</v>
      </c>
      <c r="B24" s="9">
        <v>25.7</v>
      </c>
      <c r="C24" s="31">
        <v>30337</v>
      </c>
      <c r="D24" s="31">
        <v>7796.6090000000004</v>
      </c>
      <c r="E24" s="31">
        <v>1385192.1829930807</v>
      </c>
    </row>
    <row r="25" spans="1:5" ht="12.95" customHeight="1" x14ac:dyDescent="0.25">
      <c r="A25" s="30" t="s">
        <v>27</v>
      </c>
      <c r="B25" s="9">
        <v>20.9</v>
      </c>
      <c r="C25" s="31">
        <v>103686</v>
      </c>
      <c r="D25" s="31">
        <v>21670.374</v>
      </c>
      <c r="E25" s="31">
        <v>3850088.2457150915</v>
      </c>
    </row>
    <row r="26" spans="1:5" ht="12.95" customHeight="1" x14ac:dyDescent="0.25">
      <c r="A26" s="30" t="s">
        <v>28</v>
      </c>
      <c r="B26" s="9">
        <v>29.9</v>
      </c>
      <c r="C26" s="31">
        <v>273216</v>
      </c>
      <c r="D26" s="31">
        <v>81691.584000000003</v>
      </c>
      <c r="E26" s="31">
        <v>14513815.374494554</v>
      </c>
    </row>
    <row r="27" spans="1:5" ht="12.95" customHeight="1" thickBot="1" x14ac:dyDescent="0.3">
      <c r="A27" s="32" t="s">
        <v>29</v>
      </c>
      <c r="B27" s="10">
        <v>14.9</v>
      </c>
      <c r="C27" s="33">
        <v>77639</v>
      </c>
      <c r="D27" s="31">
        <v>11568.210999999999</v>
      </c>
      <c r="E27" s="31">
        <v>2055277.5505882835</v>
      </c>
    </row>
    <row r="28" spans="1:5" ht="15.75" thickBot="1" x14ac:dyDescent="0.3">
      <c r="A28" s="11" t="s">
        <v>30</v>
      </c>
      <c r="B28" s="12"/>
      <c r="C28" s="13">
        <f>SUM(C7:C27)</f>
        <v>2799888</v>
      </c>
      <c r="D28" s="14">
        <f>SUM(D7:D27)</f>
        <v>434804.68099999998</v>
      </c>
      <c r="E28" s="13">
        <v>77250000</v>
      </c>
    </row>
    <row r="29" spans="1:5" ht="7.5" customHeight="1" x14ac:dyDescent="0.25">
      <c r="A29" s="4"/>
      <c r="B29" s="4"/>
      <c r="C29" s="5"/>
      <c r="D29" s="5"/>
      <c r="E29" s="6"/>
    </row>
    <row r="30" spans="1:5" ht="3.75" customHeight="1" x14ac:dyDescent="0.25">
      <c r="A30" s="4"/>
      <c r="B30" s="4"/>
      <c r="C30" s="5"/>
      <c r="D30" s="5"/>
      <c r="E30" s="6"/>
    </row>
    <row r="31" spans="1:5" ht="18" customHeight="1" x14ac:dyDescent="0.25">
      <c r="A31" s="37" t="s">
        <v>35</v>
      </c>
      <c r="B31" s="37"/>
      <c r="C31" s="37"/>
      <c r="D31" s="37"/>
      <c r="E31" s="37"/>
    </row>
    <row r="32" spans="1:5" ht="14.25" customHeight="1" x14ac:dyDescent="0.25">
      <c r="A32" s="37" t="s">
        <v>36</v>
      </c>
      <c r="B32" s="37"/>
      <c r="C32" s="37"/>
      <c r="D32" s="37"/>
      <c r="E32" s="37"/>
    </row>
    <row r="33" spans="1:5" ht="41.25" customHeight="1" x14ac:dyDescent="0.25">
      <c r="A33" s="37" t="s">
        <v>37</v>
      </c>
      <c r="B33" s="38"/>
      <c r="C33" s="38"/>
      <c r="D33" s="38"/>
      <c r="E33" s="38"/>
    </row>
    <row r="34" spans="1:5" ht="12.75" customHeight="1" x14ac:dyDescent="0.25">
      <c r="A34" s="37" t="s">
        <v>31</v>
      </c>
      <c r="B34" s="37"/>
      <c r="C34" s="37"/>
      <c r="D34" s="37"/>
      <c r="E34" s="37"/>
    </row>
    <row r="35" spans="1:5" x14ac:dyDescent="0.25">
      <c r="A35" s="15"/>
      <c r="B35" s="15"/>
      <c r="C35" s="15"/>
      <c r="D35" s="15"/>
      <c r="E35" s="15"/>
    </row>
    <row r="36" spans="1:5" ht="36.75" customHeight="1" x14ac:dyDescent="0.25">
      <c r="A36" s="37" t="s">
        <v>32</v>
      </c>
      <c r="B36" s="39"/>
      <c r="C36" s="39"/>
      <c r="D36" s="39"/>
      <c r="E36" s="39"/>
    </row>
  </sheetData>
  <mergeCells count="11">
    <mergeCell ref="A31:E31"/>
    <mergeCell ref="A32:E32"/>
    <mergeCell ref="A33:E33"/>
    <mergeCell ref="A34:E34"/>
    <mergeCell ref="A36:E36"/>
    <mergeCell ref="A2:E2"/>
    <mergeCell ref="A3:A6"/>
    <mergeCell ref="B3:B4"/>
    <mergeCell ref="C3:C4"/>
    <mergeCell ref="D3:D4"/>
    <mergeCell ref="E3:E4"/>
  </mergeCells>
  <pageMargins left="0.70866141732283472" right="0.70866141732283472" top="0.35433070866141736" bottom="0.1574803149606299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tabSelected="1" workbookViewId="0">
      <selection activeCell="J24" sqref="J24"/>
    </sheetView>
  </sheetViews>
  <sheetFormatPr defaultRowHeight="15" x14ac:dyDescent="0.25"/>
  <cols>
    <col min="1" max="1" width="28.5703125" customWidth="1"/>
    <col min="2" max="2" width="14.140625" customWidth="1"/>
    <col min="3" max="3" width="14.28515625" customWidth="1"/>
    <col min="4" max="4" width="21.85546875" customWidth="1"/>
    <col min="5" max="5" width="21.5703125" customWidth="1"/>
    <col min="6" max="6" width="11.7109375" bestFit="1" customWidth="1"/>
  </cols>
  <sheetData>
    <row r="1" spans="1:9" ht="42.75" customHeight="1" x14ac:dyDescent="0.25">
      <c r="A1" s="40" t="s">
        <v>38</v>
      </c>
      <c r="B1" s="40"/>
      <c r="C1" s="40"/>
      <c r="D1" s="40"/>
      <c r="E1" s="40"/>
    </row>
    <row r="2" spans="1:9" ht="20.25" customHeight="1" x14ac:dyDescent="0.25">
      <c r="A2" s="36" t="s">
        <v>0</v>
      </c>
      <c r="B2" s="36" t="s">
        <v>1</v>
      </c>
      <c r="C2" s="36" t="s">
        <v>2</v>
      </c>
      <c r="D2" s="36" t="s">
        <v>3</v>
      </c>
      <c r="E2" s="36" t="s">
        <v>4</v>
      </c>
    </row>
    <row r="3" spans="1:9" ht="26.25" customHeight="1" x14ac:dyDescent="0.25">
      <c r="A3" s="36"/>
      <c r="B3" s="36"/>
      <c r="C3" s="36"/>
      <c r="D3" s="36"/>
      <c r="E3" s="36"/>
    </row>
    <row r="4" spans="1:9" ht="14.25" customHeight="1" x14ac:dyDescent="0.25">
      <c r="A4" s="36"/>
      <c r="B4" s="7" t="s">
        <v>5</v>
      </c>
      <c r="C4" s="8" t="s">
        <v>6</v>
      </c>
      <c r="D4" s="8" t="s">
        <v>6</v>
      </c>
      <c r="E4" s="7" t="s">
        <v>7</v>
      </c>
    </row>
    <row r="5" spans="1:9" x14ac:dyDescent="0.25">
      <c r="A5" s="36"/>
      <c r="B5" s="8" t="s">
        <v>8</v>
      </c>
      <c r="C5" s="8" t="s">
        <v>9</v>
      </c>
      <c r="D5" s="8" t="s">
        <v>10</v>
      </c>
      <c r="E5" s="8" t="s">
        <v>34</v>
      </c>
    </row>
    <row r="6" spans="1:9" ht="12.95" customHeight="1" x14ac:dyDescent="0.25">
      <c r="A6" s="30" t="s">
        <v>11</v>
      </c>
      <c r="B6" s="9">
        <v>12.5</v>
      </c>
      <c r="C6" s="31">
        <v>86678</v>
      </c>
      <c r="D6" s="31">
        <v>10834.75</v>
      </c>
      <c r="E6" s="31">
        <v>1310896.6082588406</v>
      </c>
    </row>
    <row r="7" spans="1:9" ht="12.95" customHeight="1" x14ac:dyDescent="0.25">
      <c r="A7" s="30" t="s">
        <v>12</v>
      </c>
      <c r="B7" s="9">
        <v>14</v>
      </c>
      <c r="C7" s="31">
        <v>2412</v>
      </c>
      <c r="D7" s="31">
        <v>337.68</v>
      </c>
      <c r="E7" s="31">
        <v>40855.909612759446</v>
      </c>
    </row>
    <row r="8" spans="1:9" ht="12.95" customHeight="1" x14ac:dyDescent="0.25">
      <c r="A8" s="30" t="s">
        <v>13</v>
      </c>
      <c r="B8" s="9">
        <v>9.1</v>
      </c>
      <c r="C8" s="31">
        <v>183265</v>
      </c>
      <c r="D8" s="31">
        <v>16677.114999999998</v>
      </c>
      <c r="E8" s="31">
        <v>2017764.4605590929</v>
      </c>
    </row>
    <row r="9" spans="1:9" ht="12.95" customHeight="1" x14ac:dyDescent="0.25">
      <c r="A9" s="30" t="s">
        <v>39</v>
      </c>
      <c r="B9" s="9"/>
      <c r="C9" s="31"/>
      <c r="D9" s="31">
        <v>0</v>
      </c>
      <c r="E9" s="31">
        <v>0</v>
      </c>
    </row>
    <row r="10" spans="1:9" ht="12.95" customHeight="1" x14ac:dyDescent="0.25">
      <c r="A10" s="30" t="s">
        <v>40</v>
      </c>
      <c r="B10" s="9"/>
      <c r="C10" s="31"/>
      <c r="D10" s="31">
        <v>0</v>
      </c>
      <c r="E10" s="31">
        <v>0</v>
      </c>
    </row>
    <row r="11" spans="1:9" ht="12.95" customHeight="1" x14ac:dyDescent="0.25">
      <c r="A11" s="30" t="s">
        <v>14</v>
      </c>
      <c r="B11" s="9">
        <v>9.1999999999999993</v>
      </c>
      <c r="C11" s="31">
        <v>104960</v>
      </c>
      <c r="D11" s="31">
        <v>9656.32</v>
      </c>
      <c r="E11" s="31">
        <v>1168318.3401797004</v>
      </c>
    </row>
    <row r="12" spans="1:9" ht="12.95" customHeight="1" x14ac:dyDescent="0.25">
      <c r="A12" s="30" t="s">
        <v>15</v>
      </c>
      <c r="B12" s="9">
        <v>12</v>
      </c>
      <c r="C12" s="31">
        <v>25201</v>
      </c>
      <c r="D12" s="31">
        <v>3024.12</v>
      </c>
      <c r="E12" s="31">
        <v>365888.33622997534</v>
      </c>
    </row>
    <row r="13" spans="1:9" ht="12.95" customHeight="1" x14ac:dyDescent="0.25">
      <c r="A13" s="30" t="s">
        <v>16</v>
      </c>
      <c r="B13" s="9">
        <v>15.6</v>
      </c>
      <c r="C13" s="31">
        <v>30439</v>
      </c>
      <c r="D13" s="31">
        <v>4748.4840000000004</v>
      </c>
      <c r="E13" s="31">
        <v>574519.16933675203</v>
      </c>
      <c r="H13" t="s">
        <v>41</v>
      </c>
    </row>
    <row r="14" spans="1:9" ht="12.95" customHeight="1" x14ac:dyDescent="0.25">
      <c r="A14" s="30" t="s">
        <v>17</v>
      </c>
      <c r="B14" s="9">
        <v>7.6</v>
      </c>
      <c r="C14" s="31">
        <v>90338</v>
      </c>
      <c r="D14" s="31">
        <v>6865.6880000000001</v>
      </c>
      <c r="E14" s="31">
        <v>830679.72150381166</v>
      </c>
    </row>
    <row r="15" spans="1:9" ht="12.95" customHeight="1" x14ac:dyDescent="0.25">
      <c r="A15" s="30" t="s">
        <v>18</v>
      </c>
      <c r="B15" s="9">
        <v>9.9</v>
      </c>
      <c r="C15" s="31">
        <v>79150</v>
      </c>
      <c r="D15" s="31">
        <v>7835.85</v>
      </c>
      <c r="E15" s="31">
        <v>948059.64030780946</v>
      </c>
    </row>
    <row r="16" spans="1:9" ht="12.95" customHeight="1" x14ac:dyDescent="0.25">
      <c r="A16" s="30" t="s">
        <v>19</v>
      </c>
      <c r="B16" s="9">
        <v>13.7</v>
      </c>
      <c r="C16" s="31">
        <v>20106</v>
      </c>
      <c r="D16" s="31">
        <v>2754.5219999999995</v>
      </c>
      <c r="E16" s="31">
        <v>333269.66909013659</v>
      </c>
      <c r="I16" s="16"/>
    </row>
    <row r="17" spans="1:6" ht="12.95" customHeight="1" x14ac:dyDescent="0.25">
      <c r="A17" s="30" t="s">
        <v>20</v>
      </c>
      <c r="B17" s="9">
        <v>11.6</v>
      </c>
      <c r="C17" s="31">
        <v>37846</v>
      </c>
      <c r="D17" s="31">
        <v>4390.1359999999995</v>
      </c>
      <c r="E17" s="31">
        <v>531162.63801149395</v>
      </c>
    </row>
    <row r="18" spans="1:6" ht="12.95" customHeight="1" x14ac:dyDescent="0.25">
      <c r="A18" s="30" t="s">
        <v>21</v>
      </c>
      <c r="B18" s="9">
        <v>10.199999999999999</v>
      </c>
      <c r="C18" s="31">
        <v>128232</v>
      </c>
      <c r="D18" s="31">
        <v>13079.663999999999</v>
      </c>
      <c r="E18" s="31">
        <v>1582508.7957511949</v>
      </c>
    </row>
    <row r="19" spans="1:6" ht="12.95" customHeight="1" x14ac:dyDescent="0.25">
      <c r="A19" s="30" t="s">
        <v>22</v>
      </c>
      <c r="B19" s="9">
        <v>22.8</v>
      </c>
      <c r="C19" s="31">
        <v>31927</v>
      </c>
      <c r="D19" s="31">
        <v>7279.3560000000007</v>
      </c>
      <c r="E19" s="31">
        <v>880729.42067963199</v>
      </c>
    </row>
    <row r="20" spans="1:6" ht="12.95" customHeight="1" x14ac:dyDescent="0.25">
      <c r="A20" s="30" t="s">
        <v>23</v>
      </c>
      <c r="B20" s="9">
        <v>23.5</v>
      </c>
      <c r="C20" s="31">
        <v>8652</v>
      </c>
      <c r="D20" s="31">
        <v>2033.2199999999998</v>
      </c>
      <c r="E20" s="31">
        <v>245999.32641214979</v>
      </c>
    </row>
    <row r="21" spans="1:6" ht="12.95" customHeight="1" x14ac:dyDescent="0.25">
      <c r="A21" s="30" t="s">
        <v>24</v>
      </c>
      <c r="B21" s="9">
        <v>25</v>
      </c>
      <c r="C21" s="31">
        <v>166342</v>
      </c>
      <c r="D21" s="31">
        <v>41585.5</v>
      </c>
      <c r="E21" s="31">
        <v>5031430.4347352749</v>
      </c>
    </row>
    <row r="22" spans="1:6" ht="12.95" customHeight="1" x14ac:dyDescent="0.25">
      <c r="A22" s="30" t="s">
        <v>25</v>
      </c>
      <c r="B22" s="9">
        <v>17.5</v>
      </c>
      <c r="C22" s="31">
        <v>118202</v>
      </c>
      <c r="D22" s="31">
        <v>20685.349999999999</v>
      </c>
      <c r="E22" s="31">
        <v>2502720.8893280425</v>
      </c>
    </row>
    <row r="23" spans="1:6" ht="12.95" customHeight="1" x14ac:dyDescent="0.25">
      <c r="A23" s="30" t="s">
        <v>26</v>
      </c>
      <c r="B23" s="9">
        <v>25.7</v>
      </c>
      <c r="C23" s="31">
        <v>16981</v>
      </c>
      <c r="D23" s="31">
        <v>4364.1170000000002</v>
      </c>
      <c r="E23" s="31">
        <v>528014.59870737651</v>
      </c>
    </row>
    <row r="24" spans="1:6" ht="12.95" customHeight="1" x14ac:dyDescent="0.25">
      <c r="A24" s="30" t="s">
        <v>27</v>
      </c>
      <c r="B24" s="9">
        <v>20.9</v>
      </c>
      <c r="C24" s="31">
        <v>56647</v>
      </c>
      <c r="D24" s="31">
        <v>11839.223</v>
      </c>
      <c r="E24" s="31">
        <v>1432427.8156044262</v>
      </c>
    </row>
    <row r="25" spans="1:6" ht="12.95" customHeight="1" x14ac:dyDescent="0.25">
      <c r="A25" s="30" t="s">
        <v>28</v>
      </c>
      <c r="B25" s="9">
        <v>29.9</v>
      </c>
      <c r="C25" s="31">
        <v>130269</v>
      </c>
      <c r="D25" s="31">
        <v>38950.430999999997</v>
      </c>
      <c r="E25" s="31">
        <v>4712613.3863836275</v>
      </c>
    </row>
    <row r="26" spans="1:6" ht="12.95" customHeight="1" thickBot="1" x14ac:dyDescent="0.3">
      <c r="A26" s="32" t="s">
        <v>29</v>
      </c>
      <c r="B26" s="10">
        <v>14.9</v>
      </c>
      <c r="C26" s="33">
        <v>39503</v>
      </c>
      <c r="D26" s="31">
        <v>5885.9470000000001</v>
      </c>
      <c r="E26" s="31">
        <v>712140.83930790273</v>
      </c>
    </row>
    <row r="27" spans="1:6" s="22" customFormat="1" ht="15.75" thickBot="1" x14ac:dyDescent="0.3">
      <c r="A27" s="17" t="s">
        <v>30</v>
      </c>
      <c r="B27" s="18"/>
      <c r="C27" s="19">
        <f>SUM(C6:C26)</f>
        <v>1357150</v>
      </c>
      <c r="D27" s="20">
        <f>SUM(D6:D26)</f>
        <v>212827.473</v>
      </c>
      <c r="E27" s="19">
        <f>SUM(E6:E26)</f>
        <v>25750000.000000004</v>
      </c>
      <c r="F27" s="21"/>
    </row>
    <row r="28" spans="1:6" s="22" customFormat="1" ht="8.25" customHeight="1" x14ac:dyDescent="0.25">
      <c r="A28" s="23"/>
      <c r="B28" s="24"/>
      <c r="C28" s="25"/>
      <c r="D28" s="25"/>
      <c r="E28" s="26"/>
    </row>
    <row r="29" spans="1:6" s="22" customFormat="1" ht="16.5" customHeight="1" x14ac:dyDescent="0.25">
      <c r="A29" s="37" t="s">
        <v>35</v>
      </c>
      <c r="B29" s="37"/>
      <c r="C29" s="37"/>
      <c r="D29" s="37"/>
      <c r="E29" s="37"/>
    </row>
    <row r="30" spans="1:6" s="22" customFormat="1" ht="15" customHeight="1" x14ac:dyDescent="0.25">
      <c r="A30" s="37" t="s">
        <v>36</v>
      </c>
      <c r="B30" s="37"/>
      <c r="C30" s="37"/>
      <c r="D30" s="37"/>
      <c r="E30" s="37"/>
    </row>
    <row r="31" spans="1:6" s="22" customFormat="1" ht="40.5" customHeight="1" x14ac:dyDescent="0.25">
      <c r="A31" s="37" t="s">
        <v>37</v>
      </c>
      <c r="B31" s="39"/>
      <c r="C31" s="39"/>
      <c r="D31" s="39"/>
      <c r="E31" s="39"/>
    </row>
    <row r="32" spans="1:6" s="22" customFormat="1" x14ac:dyDescent="0.25">
      <c r="A32" s="37" t="s">
        <v>31</v>
      </c>
      <c r="B32" s="39"/>
      <c r="C32" s="39"/>
      <c r="D32" s="39"/>
      <c r="E32" s="39"/>
    </row>
    <row r="33" spans="1:5" s="22" customFormat="1" ht="6" customHeight="1" x14ac:dyDescent="0.25">
      <c r="A33" s="27"/>
      <c r="B33" s="27"/>
      <c r="C33" s="28"/>
      <c r="D33" s="28"/>
      <c r="E33" s="29"/>
    </row>
    <row r="34" spans="1:5" s="22" customFormat="1" ht="42" customHeight="1" x14ac:dyDescent="0.25">
      <c r="A34" s="37" t="s">
        <v>32</v>
      </c>
      <c r="B34" s="39"/>
      <c r="C34" s="39"/>
      <c r="D34" s="39"/>
      <c r="E34" s="39"/>
    </row>
  </sheetData>
  <mergeCells count="11">
    <mergeCell ref="A29:E29"/>
    <mergeCell ref="A30:E30"/>
    <mergeCell ref="A31:E31"/>
    <mergeCell ref="A32:E32"/>
    <mergeCell ref="A34:E34"/>
    <mergeCell ref="A1:E1"/>
    <mergeCell ref="A2:A5"/>
    <mergeCell ref="B2:B3"/>
    <mergeCell ref="C2:C3"/>
    <mergeCell ref="D2:D3"/>
    <mergeCell ref="E2:E3"/>
  </mergeCells>
  <pageMargins left="0.70866141732283472" right="0.70866141732283472" top="0.35433070866141736"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TAB A</vt:lpstr>
      <vt:lpstr>TAB 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2014-07-03T09:08:42Z</cp:lastPrinted>
  <dcterms:created xsi:type="dcterms:W3CDTF">2014-07-03T08:39:47Z</dcterms:created>
  <dcterms:modified xsi:type="dcterms:W3CDTF">2014-07-14T08:36:53Z</dcterms:modified>
</cp:coreProperties>
</file>